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 name placeholder</author>
  </authors>
  <commentList>
    <comment ref="L3" authorId="0">
      <text>
        <r>
          <rPr>
            <b/>
            <sz val="8"/>
            <rFont val="Tahoma"/>
            <family val="0"/>
          </rPr>
          <t xml:space="preserve">KURUYA AYRILMA TARİHİ
</t>
        </r>
      </text>
    </comment>
    <comment ref="M3" authorId="0">
      <text>
        <r>
          <rPr>
            <b/>
            <sz val="8"/>
            <rFont val="Tahoma"/>
            <family val="0"/>
          </rPr>
          <t>TAHMİNİ BUZAĞILAMA TARİHİ</t>
        </r>
      </text>
    </comment>
    <comment ref="J3" authorId="0">
      <text>
        <r>
          <rPr>
            <b/>
            <sz val="8"/>
            <rFont val="Tahoma"/>
            <family val="0"/>
          </rPr>
          <t>SERVİS PERİYODU</t>
        </r>
      </text>
    </comment>
    <comment ref="K3" authorId="0">
      <text>
        <r>
          <rPr>
            <b/>
            <sz val="8"/>
            <rFont val="Tahoma"/>
            <family val="0"/>
          </rPr>
          <t>TOHUMLAMA PERİYODU</t>
        </r>
      </text>
    </comment>
    <comment ref="N3" authorId="0">
      <text>
        <r>
          <rPr>
            <b/>
            <sz val="8"/>
            <rFont val="Tahoma"/>
            <family val="0"/>
          </rPr>
          <t xml:space="preserve">GEBELİK MUAYENESİ SONUCU
</t>
        </r>
      </text>
    </comment>
    <comment ref="P3" authorId="0">
      <text>
        <r>
          <rPr>
            <b/>
            <sz val="8"/>
            <rFont val="Tahoma"/>
            <family val="0"/>
          </rPr>
          <t>ÖNCEKİ SERVİS PERİYODU</t>
        </r>
      </text>
    </comment>
    <comment ref="O3" authorId="0">
      <text>
        <r>
          <rPr>
            <b/>
            <sz val="8"/>
            <rFont val="Tahoma"/>
            <family val="0"/>
          </rPr>
          <t>TOHUMLAMADAN 20 GÜN SONRA DİKKAT ET!!</t>
        </r>
      </text>
    </comment>
  </commentList>
</comments>
</file>

<file path=xl/sharedStrings.xml><?xml version="1.0" encoding="utf-8"?>
<sst xmlns="http://schemas.openxmlformats.org/spreadsheetml/2006/main" count="32" uniqueCount="30">
  <si>
    <t>TOHUMLAMA</t>
  </si>
  <si>
    <t>No</t>
  </si>
  <si>
    <t>ADI</t>
  </si>
  <si>
    <t>K.NO</t>
  </si>
  <si>
    <t>D.TARİHİ</t>
  </si>
  <si>
    <t>YAŞI</t>
  </si>
  <si>
    <t>S.BUZ.TAR.</t>
  </si>
  <si>
    <t>SAYISI</t>
  </si>
  <si>
    <t>TARİHİ</t>
  </si>
  <si>
    <t>BOĞASI</t>
  </si>
  <si>
    <t>SP</t>
  </si>
  <si>
    <t>TP</t>
  </si>
  <si>
    <t>K.A.TAR.</t>
  </si>
  <si>
    <t>T.B.TAR.</t>
  </si>
  <si>
    <t>GM</t>
  </si>
  <si>
    <t>NOT</t>
  </si>
  <si>
    <t>ÖSP</t>
  </si>
  <si>
    <t>mainstream</t>
  </si>
  <si>
    <t>OK</t>
  </si>
  <si>
    <t>ORTALAMA   SP</t>
  </si>
  <si>
    <t>FERDA</t>
  </si>
  <si>
    <t xml:space="preserve"> SÜRÜ TAKİP FORMU</t>
  </si>
  <si>
    <t>BB</t>
  </si>
  <si>
    <t>DFGF</t>
  </si>
  <si>
    <t>FGB</t>
  </si>
  <si>
    <t>AYLİN</t>
  </si>
  <si>
    <t>GGEG</t>
  </si>
  <si>
    <t>GNGG</t>
  </si>
  <si>
    <t>WEFRWE</t>
  </si>
  <si>
    <t>ebru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</si>
</sst>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"/>
    <numFmt numFmtId="165" formatCode="dd\ mmmm\ yy"/>
    <numFmt numFmtId="166" formatCode="[$-41F]d\ mmmm;@"/>
    <numFmt numFmtId="167" formatCode="mmm/yyyy"/>
    <numFmt numFmtId="168" formatCode="[$-41F]dd\ mmmm\ yyyy\ dddd"/>
    <numFmt numFmtId="169" formatCode="[$-41F]d\ mmmm\ yy;@"/>
  </numFmts>
  <fonts count="14">
    <font>
      <sz val="10"/>
      <name val="Arial Tur"/>
      <family val="0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8"/>
      <name val="Comic Sans MS"/>
      <family val="4"/>
    </font>
    <font>
      <b/>
      <sz val="9"/>
      <color indexed="61"/>
      <name val="Comic Sans MS"/>
      <family val="4"/>
    </font>
    <font>
      <b/>
      <sz val="8"/>
      <name val="Tahoma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Comic Sans MS"/>
      <family val="4"/>
    </font>
    <font>
      <b/>
      <sz val="10"/>
      <name val="Arial Tur"/>
      <family val="0"/>
    </font>
    <font>
      <b/>
      <sz val="8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/>
      <protection locked="0"/>
    </xf>
    <xf numFmtId="164" fontId="1" fillId="2" borderId="2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4" fillId="4" borderId="0" xfId="0" applyFont="1" applyFill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6" fillId="0" borderId="1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5" fontId="1" fillId="2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/>
    </xf>
    <xf numFmtId="0" fontId="2" fillId="5" borderId="1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/>
    </xf>
    <xf numFmtId="165" fontId="3" fillId="2" borderId="1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9" fontId="1" fillId="2" borderId="2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/>
      <protection/>
    </xf>
    <xf numFmtId="0" fontId="2" fillId="6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57150</xdr:rowOff>
    </xdr:from>
    <xdr:to>
      <xdr:col>1</xdr:col>
      <xdr:colOff>895350</xdr:colOff>
      <xdr:row>1</xdr:row>
      <xdr:rowOff>133350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1" max="1" width="3.25390625" style="0" bestFit="1" customWidth="1"/>
    <col min="2" max="2" width="12.00390625" style="0" bestFit="1" customWidth="1"/>
    <col min="3" max="3" width="8.00390625" style="48" bestFit="1" customWidth="1"/>
    <col min="4" max="4" width="11.625" style="48" bestFit="1" customWidth="1"/>
    <col min="5" max="5" width="5.625" style="33" bestFit="1" customWidth="1"/>
    <col min="6" max="6" width="12.375" style="0" bestFit="1" customWidth="1"/>
    <col min="8" max="8" width="11.75390625" style="0" customWidth="1"/>
    <col min="9" max="9" width="11.00390625" style="0" customWidth="1"/>
    <col min="10" max="11" width="9.125" style="37" customWidth="1"/>
    <col min="12" max="12" width="12.375" style="43" bestFit="1" customWidth="1"/>
    <col min="13" max="13" width="11.00390625" style="40" bestFit="1" customWidth="1"/>
    <col min="15" max="15" width="10.125" style="17" bestFit="1" customWidth="1"/>
    <col min="16" max="16" width="9.125" style="22" customWidth="1"/>
  </cols>
  <sheetData>
    <row r="1" spans="2:14" ht="24.75">
      <c r="B1" s="57" t="s">
        <v>21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14.25">
      <c r="A2" s="1"/>
      <c r="B2" s="1"/>
      <c r="C2" s="44"/>
      <c r="D2" s="44"/>
      <c r="E2" s="31"/>
      <c r="F2" s="1"/>
      <c r="G2" s="51" t="s">
        <v>0</v>
      </c>
      <c r="H2" s="52"/>
      <c r="I2" s="53"/>
      <c r="J2" s="34"/>
      <c r="K2" s="34"/>
      <c r="L2" s="41"/>
      <c r="M2" s="38"/>
      <c r="N2" s="1"/>
      <c r="O2" s="50">
        <f ca="1">TODAY()</f>
        <v>38238</v>
      </c>
      <c r="P2" s="19"/>
    </row>
    <row r="3" spans="1:16" ht="13.5">
      <c r="A3" s="10" t="s">
        <v>1</v>
      </c>
      <c r="B3" s="2" t="s">
        <v>2</v>
      </c>
      <c r="C3" s="45" t="s">
        <v>3</v>
      </c>
      <c r="D3" s="2" t="s">
        <v>4</v>
      </c>
      <c r="E3" s="29" t="s">
        <v>5</v>
      </c>
      <c r="F3" s="2" t="s">
        <v>6</v>
      </c>
      <c r="G3" s="5" t="s">
        <v>7</v>
      </c>
      <c r="H3" s="5" t="s">
        <v>8</v>
      </c>
      <c r="I3" s="5" t="s">
        <v>9</v>
      </c>
      <c r="J3" s="30" t="s">
        <v>10</v>
      </c>
      <c r="K3" s="30" t="s">
        <v>11</v>
      </c>
      <c r="L3" s="42" t="s">
        <v>12</v>
      </c>
      <c r="M3" s="29" t="s">
        <v>13</v>
      </c>
      <c r="N3" s="2" t="s">
        <v>14</v>
      </c>
      <c r="O3" s="29" t="s">
        <v>15</v>
      </c>
      <c r="P3" s="26" t="s">
        <v>16</v>
      </c>
    </row>
    <row r="4" spans="1:16" ht="14.25">
      <c r="A4" s="12">
        <v>1</v>
      </c>
      <c r="B4" s="14" t="s">
        <v>20</v>
      </c>
      <c r="C4" s="46">
        <v>23826</v>
      </c>
      <c r="D4" s="49">
        <v>37082</v>
      </c>
      <c r="E4" s="32">
        <f ca="1">IF(D4=0," ",-(D4-TODAY())/12/30)</f>
        <v>3.211111111111111</v>
      </c>
      <c r="F4" s="3">
        <v>37846</v>
      </c>
      <c r="G4" s="8">
        <v>1</v>
      </c>
      <c r="H4" s="3">
        <v>38021</v>
      </c>
      <c r="I4" s="6" t="s">
        <v>17</v>
      </c>
      <c r="J4" s="35">
        <f>IF(H4=0,"     ",IF(F4=0," ",K4))</f>
        <v>175</v>
      </c>
      <c r="K4" s="35">
        <f ca="1">IF(F4=0," ",IF(H4=0,(TODAY()-F4),(H4-F4)))</f>
        <v>175</v>
      </c>
      <c r="L4" s="23">
        <f>IF(H4=0," ",M4-60)</f>
        <v>38236</v>
      </c>
      <c r="M4" s="39">
        <f>IF(H4=0," ",H4+275)</f>
        <v>38296</v>
      </c>
      <c r="N4" s="26" t="s">
        <v>18</v>
      </c>
      <c r="O4" s="18" t="str">
        <f>IF(N4&gt;0," ",IF(H4&gt;0,H4+20," "))</f>
        <v> </v>
      </c>
      <c r="P4" s="20">
        <v>175</v>
      </c>
    </row>
    <row r="5" spans="1:16" ht="14.25">
      <c r="A5" s="11">
        <v>2</v>
      </c>
      <c r="B5" s="14"/>
      <c r="C5" s="46"/>
      <c r="D5" s="49"/>
      <c r="E5" s="32" t="str">
        <f aca="true" ca="1" t="shared" si="0" ref="E5:E43">IF(D5=0," ",-(D5-TODAY())/12/30)</f>
        <v> </v>
      </c>
      <c r="F5" s="3"/>
      <c r="G5" s="8"/>
      <c r="H5" s="3"/>
      <c r="I5" s="6"/>
      <c r="J5" s="35" t="str">
        <f aca="true" t="shared" si="1" ref="J5:J43">IF(H5=0,"     ",IF(F5=0," ",K5))</f>
        <v>     </v>
      </c>
      <c r="K5" s="35" t="str">
        <f aca="true" ca="1" t="shared" si="2" ref="K5:K43">IF(F5=0," ",IF(H5=0,(TODAY()-F5),(H5-F5)))</f>
        <v> </v>
      </c>
      <c r="L5" s="23" t="str">
        <f aca="true" t="shared" si="3" ref="L5:L43">IF(H5=0," ",M5-60)</f>
        <v> </v>
      </c>
      <c r="M5" s="39" t="str">
        <f aca="true" t="shared" si="4" ref="M5:M43">IF(H5=0," ",H5+275)</f>
        <v> </v>
      </c>
      <c r="N5" s="26"/>
      <c r="O5" s="18" t="str">
        <f aca="true" t="shared" si="5" ref="O5:O43">IF(N5&gt;0," ",IF(H5&gt;0,H5+20," "))</f>
        <v> </v>
      </c>
      <c r="P5" s="20"/>
    </row>
    <row r="6" spans="1:16" ht="14.25">
      <c r="A6" s="12">
        <v>3</v>
      </c>
      <c r="B6" s="14"/>
      <c r="C6" s="46"/>
      <c r="D6" s="49"/>
      <c r="E6" s="32" t="str">
        <f ca="1" t="shared" si="0"/>
        <v> </v>
      </c>
      <c r="F6" s="3"/>
      <c r="G6" s="8"/>
      <c r="H6" s="3"/>
      <c r="I6" s="6"/>
      <c r="J6" s="35" t="str">
        <f t="shared" si="1"/>
        <v>     </v>
      </c>
      <c r="K6" s="35" t="str">
        <f ca="1" t="shared" si="2"/>
        <v> </v>
      </c>
      <c r="L6" s="23" t="str">
        <f t="shared" si="3"/>
        <v> </v>
      </c>
      <c r="M6" s="39" t="str">
        <f t="shared" si="4"/>
        <v> </v>
      </c>
      <c r="N6" s="26"/>
      <c r="O6" s="18" t="str">
        <f t="shared" si="5"/>
        <v> </v>
      </c>
      <c r="P6" s="20"/>
    </row>
    <row r="7" spans="1:16" ht="14.25">
      <c r="A7" s="11">
        <v>4</v>
      </c>
      <c r="B7" s="14" t="s">
        <v>22</v>
      </c>
      <c r="C7" s="46" t="s">
        <v>23</v>
      </c>
      <c r="D7" s="49">
        <v>37266</v>
      </c>
      <c r="E7" s="32">
        <f ca="1" t="shared" si="0"/>
        <v>2.7</v>
      </c>
      <c r="F7" s="3">
        <v>37631</v>
      </c>
      <c r="G7" s="8">
        <v>1</v>
      </c>
      <c r="H7" s="3">
        <v>38117</v>
      </c>
      <c r="I7" s="6" t="s">
        <v>24</v>
      </c>
      <c r="J7" s="35">
        <f t="shared" si="1"/>
        <v>486</v>
      </c>
      <c r="K7" s="35">
        <f ca="1" t="shared" si="2"/>
        <v>486</v>
      </c>
      <c r="L7" s="23">
        <f t="shared" si="3"/>
        <v>38332</v>
      </c>
      <c r="M7" s="39">
        <f t="shared" si="4"/>
        <v>38392</v>
      </c>
      <c r="N7" s="26" t="s">
        <v>18</v>
      </c>
      <c r="O7" s="18" t="str">
        <f t="shared" si="5"/>
        <v> </v>
      </c>
      <c r="P7" s="20"/>
    </row>
    <row r="8" spans="1:16" ht="14.25">
      <c r="A8" s="12">
        <v>5</v>
      </c>
      <c r="B8" s="14" t="s">
        <v>25</v>
      </c>
      <c r="C8" s="46">
        <v>23445</v>
      </c>
      <c r="D8" s="49">
        <v>36526</v>
      </c>
      <c r="E8" s="32">
        <f ca="1" t="shared" si="0"/>
        <v>4.7555555555555555</v>
      </c>
      <c r="F8" s="3">
        <v>37492</v>
      </c>
      <c r="G8" s="8">
        <v>2</v>
      </c>
      <c r="H8" s="3">
        <v>37622</v>
      </c>
      <c r="I8" s="6" t="s">
        <v>26</v>
      </c>
      <c r="J8" s="35">
        <f t="shared" si="1"/>
        <v>130</v>
      </c>
      <c r="K8" s="35">
        <f ca="1" t="shared" si="2"/>
        <v>130</v>
      </c>
      <c r="L8" s="23">
        <f t="shared" si="3"/>
        <v>37837</v>
      </c>
      <c r="M8" s="39">
        <f t="shared" si="4"/>
        <v>37897</v>
      </c>
      <c r="N8" s="26"/>
      <c r="O8" s="18">
        <f t="shared" si="5"/>
        <v>37642</v>
      </c>
      <c r="P8" s="21"/>
    </row>
    <row r="9" spans="1:16" ht="14.25">
      <c r="A9" s="11">
        <v>6</v>
      </c>
      <c r="B9" s="14" t="s">
        <v>27</v>
      </c>
      <c r="C9" s="46">
        <v>2134343</v>
      </c>
      <c r="D9" s="49">
        <v>37257</v>
      </c>
      <c r="E9" s="32">
        <f ca="1" t="shared" si="0"/>
        <v>2.725</v>
      </c>
      <c r="F9" s="3">
        <v>37622</v>
      </c>
      <c r="G9" s="8">
        <v>1</v>
      </c>
      <c r="H9" s="3">
        <v>37987</v>
      </c>
      <c r="I9" s="6" t="s">
        <v>28</v>
      </c>
      <c r="J9" s="35">
        <f t="shared" si="1"/>
        <v>365</v>
      </c>
      <c r="K9" s="35">
        <f ca="1" t="shared" si="2"/>
        <v>365</v>
      </c>
      <c r="L9" s="23">
        <f t="shared" si="3"/>
        <v>38202</v>
      </c>
      <c r="M9" s="39">
        <f t="shared" si="4"/>
        <v>38262</v>
      </c>
      <c r="N9" s="26" t="s">
        <v>18</v>
      </c>
      <c r="O9" s="18" t="str">
        <f t="shared" si="5"/>
        <v> </v>
      </c>
      <c r="P9" s="20"/>
    </row>
    <row r="10" spans="1:16" ht="14.25">
      <c r="A10" s="12">
        <v>7</v>
      </c>
      <c r="B10" s="14" t="s">
        <v>29</v>
      </c>
      <c r="C10" s="46">
        <v>9124</v>
      </c>
      <c r="D10" s="49">
        <v>36892</v>
      </c>
      <c r="E10" s="32">
        <f ca="1" t="shared" si="0"/>
        <v>3.738888888888889</v>
      </c>
      <c r="F10" s="3">
        <v>38078</v>
      </c>
      <c r="G10" s="8"/>
      <c r="H10" s="3"/>
      <c r="I10" s="6"/>
      <c r="J10" s="35" t="str">
        <f t="shared" si="1"/>
        <v>     </v>
      </c>
      <c r="K10" s="35">
        <f ca="1" t="shared" si="2"/>
        <v>160</v>
      </c>
      <c r="L10" s="23" t="str">
        <f t="shared" si="3"/>
        <v> </v>
      </c>
      <c r="M10" s="39" t="str">
        <f t="shared" si="4"/>
        <v> </v>
      </c>
      <c r="N10" s="26"/>
      <c r="O10" s="18" t="str">
        <f t="shared" si="5"/>
        <v> </v>
      </c>
      <c r="P10" s="20"/>
    </row>
    <row r="11" spans="1:16" ht="14.25">
      <c r="A11" s="11">
        <v>8</v>
      </c>
      <c r="B11" s="14"/>
      <c r="C11" s="46"/>
      <c r="D11" s="49"/>
      <c r="E11" s="32" t="str">
        <f ca="1" t="shared" si="0"/>
        <v> </v>
      </c>
      <c r="F11" s="3"/>
      <c r="G11" s="8"/>
      <c r="H11" s="3"/>
      <c r="I11" s="6"/>
      <c r="J11" s="35" t="str">
        <f t="shared" si="1"/>
        <v>     </v>
      </c>
      <c r="K11" s="35" t="str">
        <f ca="1" t="shared" si="2"/>
        <v> </v>
      </c>
      <c r="L11" s="23" t="str">
        <f t="shared" si="3"/>
        <v> </v>
      </c>
      <c r="M11" s="39" t="str">
        <f t="shared" si="4"/>
        <v> </v>
      </c>
      <c r="N11" s="26"/>
      <c r="O11" s="18" t="str">
        <f t="shared" si="5"/>
        <v> </v>
      </c>
      <c r="P11" s="20"/>
    </row>
    <row r="12" spans="1:16" ht="14.25">
      <c r="A12" s="12">
        <v>9</v>
      </c>
      <c r="B12" s="14"/>
      <c r="C12" s="46"/>
      <c r="D12" s="49"/>
      <c r="E12" s="32" t="str">
        <f ca="1" t="shared" si="0"/>
        <v> </v>
      </c>
      <c r="F12" s="3"/>
      <c r="G12" s="8"/>
      <c r="H12" s="3"/>
      <c r="I12" s="6"/>
      <c r="J12" s="35" t="str">
        <f t="shared" si="1"/>
        <v>     </v>
      </c>
      <c r="K12" s="35" t="str">
        <f ca="1" t="shared" si="2"/>
        <v> </v>
      </c>
      <c r="L12" s="23" t="str">
        <f t="shared" si="3"/>
        <v> </v>
      </c>
      <c r="M12" s="39" t="str">
        <f t="shared" si="4"/>
        <v> </v>
      </c>
      <c r="N12" s="26"/>
      <c r="O12" s="18" t="str">
        <f t="shared" si="5"/>
        <v> </v>
      </c>
      <c r="P12" s="20"/>
    </row>
    <row r="13" spans="1:16" ht="14.25">
      <c r="A13" s="11">
        <v>10</v>
      </c>
      <c r="B13" s="13"/>
      <c r="C13" s="47"/>
      <c r="D13" s="49"/>
      <c r="E13" s="32" t="str">
        <f ca="1" t="shared" si="0"/>
        <v> </v>
      </c>
      <c r="F13" s="4"/>
      <c r="G13" s="7"/>
      <c r="H13" s="4"/>
      <c r="I13" s="9"/>
      <c r="J13" s="35" t="str">
        <f t="shared" si="1"/>
        <v>     </v>
      </c>
      <c r="K13" s="35" t="str">
        <f ca="1" t="shared" si="2"/>
        <v> </v>
      </c>
      <c r="L13" s="23" t="str">
        <f t="shared" si="3"/>
        <v> </v>
      </c>
      <c r="M13" s="39" t="str">
        <f t="shared" si="4"/>
        <v> </v>
      </c>
      <c r="N13" s="27"/>
      <c r="O13" s="18" t="str">
        <f t="shared" si="5"/>
        <v> </v>
      </c>
      <c r="P13" s="20"/>
    </row>
    <row r="14" spans="1:16" ht="14.25">
      <c r="A14" s="12">
        <v>11</v>
      </c>
      <c r="B14" s="14"/>
      <c r="C14" s="46"/>
      <c r="D14" s="49"/>
      <c r="E14" s="32" t="str">
        <f ca="1" t="shared" si="0"/>
        <v> </v>
      </c>
      <c r="F14" s="3"/>
      <c r="G14" s="8"/>
      <c r="H14" s="3"/>
      <c r="I14" s="6"/>
      <c r="J14" s="35" t="str">
        <f t="shared" si="1"/>
        <v>     </v>
      </c>
      <c r="K14" s="35" t="str">
        <f ca="1" t="shared" si="2"/>
        <v> </v>
      </c>
      <c r="L14" s="23" t="str">
        <f t="shared" si="3"/>
        <v> </v>
      </c>
      <c r="M14" s="39" t="str">
        <f t="shared" si="4"/>
        <v> </v>
      </c>
      <c r="N14" s="26"/>
      <c r="O14" s="18" t="str">
        <f t="shared" si="5"/>
        <v> </v>
      </c>
      <c r="P14" s="20"/>
    </row>
    <row r="15" spans="1:16" ht="14.25">
      <c r="A15" s="11">
        <v>12</v>
      </c>
      <c r="B15" s="14"/>
      <c r="C15" s="46"/>
      <c r="D15" s="49"/>
      <c r="E15" s="32" t="str">
        <f ca="1" t="shared" si="0"/>
        <v> </v>
      </c>
      <c r="F15" s="3"/>
      <c r="G15" s="8"/>
      <c r="H15" s="3"/>
      <c r="I15" s="6"/>
      <c r="J15" s="35" t="str">
        <f t="shared" si="1"/>
        <v>     </v>
      </c>
      <c r="K15" s="35" t="str">
        <f ca="1" t="shared" si="2"/>
        <v> </v>
      </c>
      <c r="L15" s="23" t="str">
        <f t="shared" si="3"/>
        <v> </v>
      </c>
      <c r="M15" s="39" t="str">
        <f t="shared" si="4"/>
        <v> </v>
      </c>
      <c r="N15" s="26"/>
      <c r="O15" s="18" t="str">
        <f t="shared" si="5"/>
        <v> </v>
      </c>
      <c r="P15" s="20"/>
    </row>
    <row r="16" spans="1:16" ht="14.25">
      <c r="A16" s="12">
        <v>13</v>
      </c>
      <c r="B16" s="14"/>
      <c r="C16" s="46"/>
      <c r="D16" s="49"/>
      <c r="E16" s="32" t="str">
        <f ca="1" t="shared" si="0"/>
        <v> </v>
      </c>
      <c r="F16" s="3"/>
      <c r="G16" s="8"/>
      <c r="H16" s="3"/>
      <c r="I16" s="6"/>
      <c r="J16" s="35" t="str">
        <f t="shared" si="1"/>
        <v>     </v>
      </c>
      <c r="K16" s="35" t="str">
        <f ca="1" t="shared" si="2"/>
        <v> </v>
      </c>
      <c r="L16" s="23" t="str">
        <f t="shared" si="3"/>
        <v> </v>
      </c>
      <c r="M16" s="39" t="str">
        <f t="shared" si="4"/>
        <v> </v>
      </c>
      <c r="N16" s="26"/>
      <c r="O16" s="18" t="str">
        <f t="shared" si="5"/>
        <v> </v>
      </c>
      <c r="P16" s="20"/>
    </row>
    <row r="17" spans="1:16" ht="14.25">
      <c r="A17" s="11">
        <v>14</v>
      </c>
      <c r="B17" s="14"/>
      <c r="C17" s="46"/>
      <c r="D17" s="49"/>
      <c r="E17" s="32" t="str">
        <f ca="1" t="shared" si="0"/>
        <v> </v>
      </c>
      <c r="F17" s="3"/>
      <c r="G17" s="8"/>
      <c r="H17" s="3"/>
      <c r="I17" s="6"/>
      <c r="J17" s="35" t="str">
        <f t="shared" si="1"/>
        <v>     </v>
      </c>
      <c r="K17" s="35" t="str">
        <f ca="1" t="shared" si="2"/>
        <v> </v>
      </c>
      <c r="L17" s="23" t="str">
        <f t="shared" si="3"/>
        <v> </v>
      </c>
      <c r="M17" s="39" t="str">
        <f t="shared" si="4"/>
        <v> </v>
      </c>
      <c r="N17" s="26"/>
      <c r="O17" s="18" t="str">
        <f t="shared" si="5"/>
        <v> </v>
      </c>
      <c r="P17" s="20"/>
    </row>
    <row r="18" spans="1:16" ht="14.25">
      <c r="A18" s="12">
        <v>15</v>
      </c>
      <c r="B18" s="14"/>
      <c r="C18" s="46"/>
      <c r="D18" s="49"/>
      <c r="E18" s="32" t="str">
        <f ca="1" t="shared" si="0"/>
        <v> </v>
      </c>
      <c r="F18" s="3"/>
      <c r="G18" s="8"/>
      <c r="H18" s="3"/>
      <c r="I18" s="6"/>
      <c r="J18" s="35" t="str">
        <f t="shared" si="1"/>
        <v>     </v>
      </c>
      <c r="K18" s="35" t="str">
        <f ca="1" t="shared" si="2"/>
        <v> </v>
      </c>
      <c r="L18" s="23" t="str">
        <f t="shared" si="3"/>
        <v> </v>
      </c>
      <c r="M18" s="39" t="str">
        <f t="shared" si="4"/>
        <v> </v>
      </c>
      <c r="N18" s="26"/>
      <c r="O18" s="18" t="str">
        <f t="shared" si="5"/>
        <v> </v>
      </c>
      <c r="P18" s="20"/>
    </row>
    <row r="19" spans="1:16" ht="14.25">
      <c r="A19" s="11">
        <v>16</v>
      </c>
      <c r="B19" s="14"/>
      <c r="C19" s="46"/>
      <c r="D19" s="49"/>
      <c r="E19" s="32" t="str">
        <f ca="1" t="shared" si="0"/>
        <v> </v>
      </c>
      <c r="F19" s="3"/>
      <c r="G19" s="8"/>
      <c r="H19" s="3"/>
      <c r="I19" s="6"/>
      <c r="J19" s="35" t="str">
        <f t="shared" si="1"/>
        <v>     </v>
      </c>
      <c r="K19" s="35" t="str">
        <f ca="1" t="shared" si="2"/>
        <v> </v>
      </c>
      <c r="L19" s="23" t="str">
        <f t="shared" si="3"/>
        <v> </v>
      </c>
      <c r="M19" s="39" t="str">
        <f t="shared" si="4"/>
        <v> </v>
      </c>
      <c r="N19" s="26"/>
      <c r="O19" s="18" t="str">
        <f t="shared" si="5"/>
        <v> </v>
      </c>
      <c r="P19" s="20"/>
    </row>
    <row r="20" spans="1:16" ht="14.25">
      <c r="A20" s="12">
        <v>17</v>
      </c>
      <c r="B20" s="14"/>
      <c r="C20" s="46"/>
      <c r="D20" s="49"/>
      <c r="E20" s="32" t="str">
        <f ca="1" t="shared" si="0"/>
        <v> </v>
      </c>
      <c r="F20" s="3"/>
      <c r="G20" s="8"/>
      <c r="H20" s="3"/>
      <c r="I20" s="6"/>
      <c r="J20" s="35" t="str">
        <f t="shared" si="1"/>
        <v>     </v>
      </c>
      <c r="K20" s="35" t="str">
        <f ca="1" t="shared" si="2"/>
        <v> </v>
      </c>
      <c r="L20" s="23" t="str">
        <f t="shared" si="3"/>
        <v> </v>
      </c>
      <c r="M20" s="39" t="str">
        <f t="shared" si="4"/>
        <v> </v>
      </c>
      <c r="N20" s="26"/>
      <c r="O20" s="18" t="str">
        <f t="shared" si="5"/>
        <v> </v>
      </c>
      <c r="P20" s="20"/>
    </row>
    <row r="21" spans="1:16" ht="14.25">
      <c r="A21" s="11">
        <v>18</v>
      </c>
      <c r="B21" s="13"/>
      <c r="C21" s="47"/>
      <c r="D21" s="49"/>
      <c r="E21" s="32" t="str">
        <f ca="1" t="shared" si="0"/>
        <v> </v>
      </c>
      <c r="F21" s="4"/>
      <c r="G21" s="7"/>
      <c r="H21" s="4"/>
      <c r="I21" s="9"/>
      <c r="J21" s="35" t="str">
        <f t="shared" si="1"/>
        <v>     </v>
      </c>
      <c r="K21" s="35" t="str">
        <f ca="1" t="shared" si="2"/>
        <v> </v>
      </c>
      <c r="L21" s="23" t="str">
        <f t="shared" si="3"/>
        <v> </v>
      </c>
      <c r="M21" s="39" t="str">
        <f t="shared" si="4"/>
        <v> </v>
      </c>
      <c r="N21" s="27"/>
      <c r="O21" s="18" t="str">
        <f t="shared" si="5"/>
        <v> </v>
      </c>
      <c r="P21" s="20"/>
    </row>
    <row r="22" spans="1:16" ht="14.25">
      <c r="A22" s="12">
        <v>19</v>
      </c>
      <c r="B22" s="13"/>
      <c r="C22" s="47"/>
      <c r="D22" s="49"/>
      <c r="E22" s="32" t="str">
        <f ca="1" t="shared" si="0"/>
        <v> </v>
      </c>
      <c r="F22" s="4"/>
      <c r="G22" s="7"/>
      <c r="H22" s="4"/>
      <c r="I22" s="9"/>
      <c r="J22" s="35" t="str">
        <f t="shared" si="1"/>
        <v>     </v>
      </c>
      <c r="K22" s="35" t="str">
        <f ca="1" t="shared" si="2"/>
        <v> </v>
      </c>
      <c r="L22" s="23" t="str">
        <f t="shared" si="3"/>
        <v> </v>
      </c>
      <c r="M22" s="39" t="str">
        <f t="shared" si="4"/>
        <v> </v>
      </c>
      <c r="N22" s="27"/>
      <c r="O22" s="18" t="str">
        <f t="shared" si="5"/>
        <v> </v>
      </c>
      <c r="P22" s="20"/>
    </row>
    <row r="23" spans="1:16" ht="14.25">
      <c r="A23" s="11">
        <v>20</v>
      </c>
      <c r="B23" s="13"/>
      <c r="C23" s="47"/>
      <c r="D23" s="49"/>
      <c r="E23" s="32" t="str">
        <f ca="1" t="shared" si="0"/>
        <v> </v>
      </c>
      <c r="F23" s="4"/>
      <c r="G23" s="7"/>
      <c r="H23" s="4"/>
      <c r="I23" s="9"/>
      <c r="J23" s="35" t="str">
        <f t="shared" si="1"/>
        <v>     </v>
      </c>
      <c r="K23" s="35" t="str">
        <f ca="1" t="shared" si="2"/>
        <v> </v>
      </c>
      <c r="L23" s="23" t="str">
        <f t="shared" si="3"/>
        <v> </v>
      </c>
      <c r="M23" s="39" t="str">
        <f t="shared" si="4"/>
        <v> </v>
      </c>
      <c r="N23" s="27"/>
      <c r="O23" s="18" t="str">
        <f t="shared" si="5"/>
        <v> </v>
      </c>
      <c r="P23" s="20"/>
    </row>
    <row r="24" spans="1:16" ht="14.25">
      <c r="A24" s="12">
        <v>21</v>
      </c>
      <c r="B24" s="13"/>
      <c r="C24" s="47"/>
      <c r="D24" s="49"/>
      <c r="E24" s="32" t="str">
        <f ca="1" t="shared" si="0"/>
        <v> </v>
      </c>
      <c r="F24" s="4"/>
      <c r="G24" s="7"/>
      <c r="H24" s="4"/>
      <c r="I24" s="9"/>
      <c r="J24" s="35" t="str">
        <f t="shared" si="1"/>
        <v>     </v>
      </c>
      <c r="K24" s="35" t="str">
        <f ca="1" t="shared" si="2"/>
        <v> </v>
      </c>
      <c r="L24" s="23" t="str">
        <f t="shared" si="3"/>
        <v> </v>
      </c>
      <c r="M24" s="39" t="str">
        <f t="shared" si="4"/>
        <v> </v>
      </c>
      <c r="N24" s="27"/>
      <c r="O24" s="18" t="str">
        <f t="shared" si="5"/>
        <v> </v>
      </c>
      <c r="P24" s="20"/>
    </row>
    <row r="25" spans="1:16" ht="14.25">
      <c r="A25" s="11">
        <v>22</v>
      </c>
      <c r="B25" s="13"/>
      <c r="C25" s="47"/>
      <c r="D25" s="49"/>
      <c r="E25" s="32" t="str">
        <f ca="1" t="shared" si="0"/>
        <v> </v>
      </c>
      <c r="F25" s="4"/>
      <c r="G25" s="7"/>
      <c r="H25" s="4"/>
      <c r="I25" s="9"/>
      <c r="J25" s="35" t="str">
        <f t="shared" si="1"/>
        <v>     </v>
      </c>
      <c r="K25" s="35" t="str">
        <f ca="1" t="shared" si="2"/>
        <v> </v>
      </c>
      <c r="L25" s="23" t="str">
        <f t="shared" si="3"/>
        <v> </v>
      </c>
      <c r="M25" s="39" t="str">
        <f t="shared" si="4"/>
        <v> </v>
      </c>
      <c r="N25" s="27"/>
      <c r="O25" s="18" t="str">
        <f t="shared" si="5"/>
        <v> </v>
      </c>
      <c r="P25" s="20"/>
    </row>
    <row r="26" spans="1:16" ht="14.25">
      <c r="A26" s="12">
        <v>23</v>
      </c>
      <c r="B26" s="13"/>
      <c r="C26" s="47"/>
      <c r="D26" s="49"/>
      <c r="E26" s="32" t="str">
        <f ca="1" t="shared" si="0"/>
        <v> </v>
      </c>
      <c r="F26" s="4"/>
      <c r="G26" s="7"/>
      <c r="H26" s="4"/>
      <c r="I26" s="9"/>
      <c r="J26" s="35" t="str">
        <f t="shared" si="1"/>
        <v>     </v>
      </c>
      <c r="K26" s="35" t="str">
        <f ca="1" t="shared" si="2"/>
        <v> </v>
      </c>
      <c r="L26" s="23" t="str">
        <f t="shared" si="3"/>
        <v> </v>
      </c>
      <c r="M26" s="39" t="str">
        <f t="shared" si="4"/>
        <v> </v>
      </c>
      <c r="N26" s="27"/>
      <c r="O26" s="18" t="str">
        <f t="shared" si="5"/>
        <v> </v>
      </c>
      <c r="P26" s="20"/>
    </row>
    <row r="27" spans="1:16" ht="14.25">
      <c r="A27" s="11">
        <v>24</v>
      </c>
      <c r="B27" s="13"/>
      <c r="C27" s="47"/>
      <c r="D27" s="49"/>
      <c r="E27" s="32" t="str">
        <f ca="1" t="shared" si="0"/>
        <v> </v>
      </c>
      <c r="F27" s="4"/>
      <c r="G27" s="7"/>
      <c r="H27" s="4"/>
      <c r="I27" s="9"/>
      <c r="J27" s="35" t="str">
        <f t="shared" si="1"/>
        <v>     </v>
      </c>
      <c r="K27" s="35" t="str">
        <f ca="1" t="shared" si="2"/>
        <v> </v>
      </c>
      <c r="L27" s="23" t="str">
        <f t="shared" si="3"/>
        <v> </v>
      </c>
      <c r="M27" s="39" t="str">
        <f t="shared" si="4"/>
        <v> </v>
      </c>
      <c r="N27" s="27"/>
      <c r="O27" s="18" t="str">
        <f t="shared" si="5"/>
        <v> </v>
      </c>
      <c r="P27" s="20"/>
    </row>
    <row r="28" spans="1:16" ht="14.25">
      <c r="A28" s="12">
        <v>25</v>
      </c>
      <c r="B28" s="13"/>
      <c r="C28" s="47"/>
      <c r="D28" s="49"/>
      <c r="E28" s="32" t="str">
        <f ca="1" t="shared" si="0"/>
        <v> </v>
      </c>
      <c r="F28" s="4"/>
      <c r="G28" s="7"/>
      <c r="H28" s="4"/>
      <c r="I28" s="9"/>
      <c r="J28" s="35" t="str">
        <f t="shared" si="1"/>
        <v>     </v>
      </c>
      <c r="K28" s="35" t="str">
        <f ca="1" t="shared" si="2"/>
        <v> </v>
      </c>
      <c r="L28" s="23" t="str">
        <f t="shared" si="3"/>
        <v> </v>
      </c>
      <c r="M28" s="39" t="str">
        <f t="shared" si="4"/>
        <v> </v>
      </c>
      <c r="N28" s="27"/>
      <c r="O28" s="18" t="str">
        <f t="shared" si="5"/>
        <v> </v>
      </c>
      <c r="P28" s="20"/>
    </row>
    <row r="29" spans="1:16" ht="14.25">
      <c r="A29" s="11">
        <v>26</v>
      </c>
      <c r="B29" s="13"/>
      <c r="C29" s="47"/>
      <c r="D29" s="49"/>
      <c r="E29" s="32" t="str">
        <f ca="1" t="shared" si="0"/>
        <v> </v>
      </c>
      <c r="F29" s="4"/>
      <c r="G29" s="7"/>
      <c r="H29" s="4"/>
      <c r="I29" s="9"/>
      <c r="J29" s="35" t="str">
        <f t="shared" si="1"/>
        <v>     </v>
      </c>
      <c r="K29" s="35" t="str">
        <f ca="1" t="shared" si="2"/>
        <v> </v>
      </c>
      <c r="L29" s="23" t="str">
        <f t="shared" si="3"/>
        <v> </v>
      </c>
      <c r="M29" s="39" t="str">
        <f t="shared" si="4"/>
        <v> </v>
      </c>
      <c r="N29" s="27"/>
      <c r="O29" s="18" t="str">
        <f t="shared" si="5"/>
        <v> </v>
      </c>
      <c r="P29" s="20"/>
    </row>
    <row r="30" spans="1:16" ht="14.25">
      <c r="A30" s="12">
        <v>27</v>
      </c>
      <c r="B30" s="13"/>
      <c r="C30" s="47"/>
      <c r="D30" s="49"/>
      <c r="E30" s="32" t="str">
        <f ca="1" t="shared" si="0"/>
        <v> </v>
      </c>
      <c r="F30" s="4"/>
      <c r="G30" s="7"/>
      <c r="H30" s="4"/>
      <c r="I30" s="9"/>
      <c r="J30" s="35" t="str">
        <f t="shared" si="1"/>
        <v>     </v>
      </c>
      <c r="K30" s="35" t="str">
        <f ca="1" t="shared" si="2"/>
        <v> </v>
      </c>
      <c r="L30" s="23" t="str">
        <f t="shared" si="3"/>
        <v> </v>
      </c>
      <c r="M30" s="39" t="str">
        <f t="shared" si="4"/>
        <v> </v>
      </c>
      <c r="N30" s="27"/>
      <c r="O30" s="18" t="str">
        <f t="shared" si="5"/>
        <v> </v>
      </c>
      <c r="P30" s="20"/>
    </row>
    <row r="31" spans="1:16" ht="14.25">
      <c r="A31" s="11">
        <v>28</v>
      </c>
      <c r="B31" s="13"/>
      <c r="C31" s="47"/>
      <c r="D31" s="49"/>
      <c r="E31" s="32" t="str">
        <f ca="1" t="shared" si="0"/>
        <v> </v>
      </c>
      <c r="F31" s="4"/>
      <c r="G31" s="7"/>
      <c r="H31" s="4"/>
      <c r="I31" s="9"/>
      <c r="J31" s="35" t="str">
        <f t="shared" si="1"/>
        <v>     </v>
      </c>
      <c r="K31" s="35" t="str">
        <f ca="1" t="shared" si="2"/>
        <v> </v>
      </c>
      <c r="L31" s="23" t="str">
        <f t="shared" si="3"/>
        <v> </v>
      </c>
      <c r="M31" s="39" t="str">
        <f t="shared" si="4"/>
        <v> </v>
      </c>
      <c r="N31" s="27"/>
      <c r="O31" s="18" t="str">
        <f t="shared" si="5"/>
        <v> </v>
      </c>
      <c r="P31" s="20"/>
    </row>
    <row r="32" spans="1:16" ht="14.25">
      <c r="A32" s="12">
        <v>29</v>
      </c>
      <c r="B32" s="13"/>
      <c r="C32" s="47"/>
      <c r="D32" s="49"/>
      <c r="E32" s="32" t="str">
        <f ca="1" t="shared" si="0"/>
        <v> </v>
      </c>
      <c r="F32" s="4"/>
      <c r="G32" s="7"/>
      <c r="H32" s="4"/>
      <c r="I32" s="9"/>
      <c r="J32" s="35" t="str">
        <f t="shared" si="1"/>
        <v>     </v>
      </c>
      <c r="K32" s="35" t="str">
        <f ca="1" t="shared" si="2"/>
        <v> </v>
      </c>
      <c r="L32" s="23" t="str">
        <f t="shared" si="3"/>
        <v> </v>
      </c>
      <c r="M32" s="39" t="str">
        <f t="shared" si="4"/>
        <v> </v>
      </c>
      <c r="N32" s="27"/>
      <c r="O32" s="18" t="str">
        <f t="shared" si="5"/>
        <v> </v>
      </c>
      <c r="P32" s="20"/>
    </row>
    <row r="33" spans="1:16" ht="14.25">
      <c r="A33" s="11">
        <v>30</v>
      </c>
      <c r="B33" s="13"/>
      <c r="C33" s="47"/>
      <c r="D33" s="49"/>
      <c r="E33" s="32" t="str">
        <f ca="1" t="shared" si="0"/>
        <v> </v>
      </c>
      <c r="F33" s="4"/>
      <c r="G33" s="7"/>
      <c r="H33" s="4"/>
      <c r="I33" s="9"/>
      <c r="J33" s="35" t="str">
        <f t="shared" si="1"/>
        <v>     </v>
      </c>
      <c r="K33" s="35" t="str">
        <f ca="1" t="shared" si="2"/>
        <v> </v>
      </c>
      <c r="L33" s="23" t="str">
        <f t="shared" si="3"/>
        <v> </v>
      </c>
      <c r="M33" s="39" t="str">
        <f t="shared" si="4"/>
        <v> </v>
      </c>
      <c r="N33" s="27"/>
      <c r="O33" s="18" t="str">
        <f t="shared" si="5"/>
        <v> </v>
      </c>
      <c r="P33" s="20"/>
    </row>
    <row r="34" spans="1:16" ht="14.25">
      <c r="A34" s="12">
        <v>31</v>
      </c>
      <c r="B34" s="13"/>
      <c r="C34" s="47"/>
      <c r="D34" s="49"/>
      <c r="E34" s="32" t="str">
        <f ca="1" t="shared" si="0"/>
        <v> </v>
      </c>
      <c r="F34" s="4"/>
      <c r="G34" s="7"/>
      <c r="H34" s="4"/>
      <c r="I34" s="9"/>
      <c r="J34" s="35" t="str">
        <f t="shared" si="1"/>
        <v>     </v>
      </c>
      <c r="K34" s="35" t="str">
        <f ca="1" t="shared" si="2"/>
        <v> </v>
      </c>
      <c r="L34" s="23" t="str">
        <f t="shared" si="3"/>
        <v> </v>
      </c>
      <c r="M34" s="39" t="str">
        <f t="shared" si="4"/>
        <v> </v>
      </c>
      <c r="N34" s="27"/>
      <c r="O34" s="18" t="str">
        <f t="shared" si="5"/>
        <v> </v>
      </c>
      <c r="P34" s="20"/>
    </row>
    <row r="35" spans="1:16" ht="14.25">
      <c r="A35" s="11">
        <v>32</v>
      </c>
      <c r="B35" s="13"/>
      <c r="C35" s="47"/>
      <c r="D35" s="49"/>
      <c r="E35" s="32" t="str">
        <f ca="1" t="shared" si="0"/>
        <v> </v>
      </c>
      <c r="F35" s="4"/>
      <c r="G35" s="7"/>
      <c r="H35" s="4"/>
      <c r="I35" s="9"/>
      <c r="J35" s="35" t="str">
        <f t="shared" si="1"/>
        <v>     </v>
      </c>
      <c r="K35" s="35" t="str">
        <f ca="1" t="shared" si="2"/>
        <v> </v>
      </c>
      <c r="L35" s="23" t="str">
        <f t="shared" si="3"/>
        <v> </v>
      </c>
      <c r="M35" s="39" t="str">
        <f t="shared" si="4"/>
        <v> </v>
      </c>
      <c r="N35" s="27"/>
      <c r="O35" s="18" t="str">
        <f t="shared" si="5"/>
        <v> </v>
      </c>
      <c r="P35" s="20"/>
    </row>
    <row r="36" spans="1:16" ht="14.25">
      <c r="A36" s="12">
        <v>33</v>
      </c>
      <c r="B36" s="13"/>
      <c r="C36" s="47"/>
      <c r="D36" s="49"/>
      <c r="E36" s="32" t="str">
        <f ca="1" t="shared" si="0"/>
        <v> </v>
      </c>
      <c r="F36" s="4"/>
      <c r="G36" s="7"/>
      <c r="H36" s="4"/>
      <c r="I36" s="9"/>
      <c r="J36" s="35" t="str">
        <f t="shared" si="1"/>
        <v>     </v>
      </c>
      <c r="K36" s="35" t="str">
        <f ca="1" t="shared" si="2"/>
        <v> </v>
      </c>
      <c r="L36" s="23" t="str">
        <f t="shared" si="3"/>
        <v> </v>
      </c>
      <c r="M36" s="39" t="str">
        <f t="shared" si="4"/>
        <v> </v>
      </c>
      <c r="N36" s="27"/>
      <c r="O36" s="18" t="str">
        <f t="shared" si="5"/>
        <v> </v>
      </c>
      <c r="P36" s="20"/>
    </row>
    <row r="37" spans="1:16" ht="14.25">
      <c r="A37" s="11">
        <v>34</v>
      </c>
      <c r="B37" s="13"/>
      <c r="C37" s="47"/>
      <c r="D37" s="49"/>
      <c r="E37" s="32" t="str">
        <f ca="1" t="shared" si="0"/>
        <v> </v>
      </c>
      <c r="F37" s="4"/>
      <c r="G37" s="7"/>
      <c r="H37" s="4"/>
      <c r="I37" s="9"/>
      <c r="J37" s="35" t="str">
        <f t="shared" si="1"/>
        <v>     </v>
      </c>
      <c r="K37" s="35" t="str">
        <f ca="1" t="shared" si="2"/>
        <v> </v>
      </c>
      <c r="L37" s="23" t="str">
        <f t="shared" si="3"/>
        <v> </v>
      </c>
      <c r="M37" s="39" t="str">
        <f t="shared" si="4"/>
        <v> </v>
      </c>
      <c r="N37" s="25"/>
      <c r="O37" s="18" t="str">
        <f t="shared" si="5"/>
        <v> </v>
      </c>
      <c r="P37" s="20"/>
    </row>
    <row r="38" spans="1:16" ht="14.25">
      <c r="A38" s="12">
        <v>35</v>
      </c>
      <c r="B38" s="14"/>
      <c r="C38" s="46"/>
      <c r="D38" s="49"/>
      <c r="E38" s="32" t="str">
        <f ca="1" t="shared" si="0"/>
        <v> </v>
      </c>
      <c r="F38" s="3"/>
      <c r="G38" s="8"/>
      <c r="H38" s="3"/>
      <c r="I38" s="6"/>
      <c r="J38" s="35" t="str">
        <f t="shared" si="1"/>
        <v>     </v>
      </c>
      <c r="K38" s="35" t="str">
        <f ca="1" t="shared" si="2"/>
        <v> </v>
      </c>
      <c r="L38" s="23" t="str">
        <f t="shared" si="3"/>
        <v> </v>
      </c>
      <c r="M38" s="39" t="str">
        <f t="shared" si="4"/>
        <v> </v>
      </c>
      <c r="N38" s="24"/>
      <c r="O38" s="18" t="str">
        <f t="shared" si="5"/>
        <v> </v>
      </c>
      <c r="P38" s="20"/>
    </row>
    <row r="39" spans="1:16" ht="14.25">
      <c r="A39" s="11">
        <v>36</v>
      </c>
      <c r="B39" s="14"/>
      <c r="C39" s="46"/>
      <c r="D39" s="49"/>
      <c r="E39" s="32" t="str">
        <f ca="1" t="shared" si="0"/>
        <v> </v>
      </c>
      <c r="F39" s="3"/>
      <c r="G39" s="8"/>
      <c r="H39" s="3"/>
      <c r="I39" s="6"/>
      <c r="J39" s="35" t="str">
        <f t="shared" si="1"/>
        <v>     </v>
      </c>
      <c r="K39" s="35" t="str">
        <f ca="1" t="shared" si="2"/>
        <v> </v>
      </c>
      <c r="L39" s="23" t="str">
        <f t="shared" si="3"/>
        <v> </v>
      </c>
      <c r="M39" s="39" t="str">
        <f t="shared" si="4"/>
        <v> </v>
      </c>
      <c r="N39" s="24"/>
      <c r="O39" s="18" t="str">
        <f t="shared" si="5"/>
        <v> </v>
      </c>
      <c r="P39" s="20"/>
    </row>
    <row r="40" spans="1:16" ht="14.25">
      <c r="A40" s="12">
        <v>37</v>
      </c>
      <c r="B40" s="14"/>
      <c r="C40" s="46"/>
      <c r="D40" s="49"/>
      <c r="E40" s="32" t="str">
        <f ca="1" t="shared" si="0"/>
        <v> </v>
      </c>
      <c r="F40" s="3"/>
      <c r="G40" s="8"/>
      <c r="H40" s="3"/>
      <c r="I40" s="6"/>
      <c r="J40" s="35" t="str">
        <f t="shared" si="1"/>
        <v>     </v>
      </c>
      <c r="K40" s="35" t="str">
        <f ca="1" t="shared" si="2"/>
        <v> </v>
      </c>
      <c r="L40" s="23" t="str">
        <f t="shared" si="3"/>
        <v> </v>
      </c>
      <c r="M40" s="39" t="str">
        <f t="shared" si="4"/>
        <v> </v>
      </c>
      <c r="N40" s="24"/>
      <c r="O40" s="18" t="str">
        <f t="shared" si="5"/>
        <v> </v>
      </c>
      <c r="P40" s="20"/>
    </row>
    <row r="41" spans="1:16" ht="14.25">
      <c r="A41" s="11">
        <v>38</v>
      </c>
      <c r="B41" s="15"/>
      <c r="C41" s="46"/>
      <c r="D41" s="49"/>
      <c r="E41" s="32" t="str">
        <f ca="1" t="shared" si="0"/>
        <v> </v>
      </c>
      <c r="F41" s="3"/>
      <c r="G41" s="8"/>
      <c r="H41" s="3"/>
      <c r="I41" s="6"/>
      <c r="J41" s="35" t="str">
        <f t="shared" si="1"/>
        <v>     </v>
      </c>
      <c r="K41" s="35" t="str">
        <f ca="1" t="shared" si="2"/>
        <v> </v>
      </c>
      <c r="L41" s="23" t="str">
        <f t="shared" si="3"/>
        <v> </v>
      </c>
      <c r="M41" s="39" t="str">
        <f t="shared" si="4"/>
        <v> </v>
      </c>
      <c r="N41" s="24"/>
      <c r="O41" s="18" t="str">
        <f t="shared" si="5"/>
        <v> </v>
      </c>
      <c r="P41" s="20"/>
    </row>
    <row r="42" spans="1:16" ht="14.25">
      <c r="A42" s="12">
        <v>39</v>
      </c>
      <c r="B42" s="15"/>
      <c r="C42" s="46"/>
      <c r="D42" s="49"/>
      <c r="E42" s="32" t="str">
        <f ca="1" t="shared" si="0"/>
        <v> </v>
      </c>
      <c r="F42" s="3"/>
      <c r="G42" s="8"/>
      <c r="H42" s="3"/>
      <c r="I42" s="6"/>
      <c r="J42" s="35" t="str">
        <f t="shared" si="1"/>
        <v>     </v>
      </c>
      <c r="K42" s="35" t="str">
        <f ca="1" t="shared" si="2"/>
        <v> </v>
      </c>
      <c r="L42" s="23" t="str">
        <f t="shared" si="3"/>
        <v> </v>
      </c>
      <c r="M42" s="39" t="str">
        <f t="shared" si="4"/>
        <v> </v>
      </c>
      <c r="N42" s="24"/>
      <c r="O42" s="18" t="str">
        <f t="shared" si="5"/>
        <v> </v>
      </c>
      <c r="P42" s="20"/>
    </row>
    <row r="43" spans="1:16" ht="14.25">
      <c r="A43" s="11">
        <v>40</v>
      </c>
      <c r="B43" s="15"/>
      <c r="C43" s="46"/>
      <c r="D43" s="49"/>
      <c r="E43" s="32" t="str">
        <f ca="1" t="shared" si="0"/>
        <v> </v>
      </c>
      <c r="F43" s="3"/>
      <c r="G43" s="8"/>
      <c r="H43" s="3"/>
      <c r="I43" s="6"/>
      <c r="J43" s="35" t="str">
        <f t="shared" si="1"/>
        <v>     </v>
      </c>
      <c r="K43" s="35" t="str">
        <f ca="1" t="shared" si="2"/>
        <v> </v>
      </c>
      <c r="L43" s="23" t="str">
        <f t="shared" si="3"/>
        <v> </v>
      </c>
      <c r="M43" s="39" t="str">
        <f t="shared" si="4"/>
        <v> </v>
      </c>
      <c r="N43" s="24"/>
      <c r="O43" s="18" t="str">
        <f t="shared" si="5"/>
        <v> </v>
      </c>
      <c r="P43" s="20"/>
    </row>
    <row r="44" spans="1:16" ht="14.25">
      <c r="A44" s="1"/>
      <c r="B44" s="54" t="s">
        <v>19</v>
      </c>
      <c r="C44" s="55"/>
      <c r="D44" s="55"/>
      <c r="E44" s="55"/>
      <c r="F44" s="55"/>
      <c r="G44" s="55"/>
      <c r="H44" s="55"/>
      <c r="I44" s="56"/>
      <c r="J44" s="36">
        <f>AVERAGE(J4:J43)</f>
        <v>289</v>
      </c>
      <c r="K44" s="36">
        <f>AVERAGE(K4:K43)</f>
        <v>263.2</v>
      </c>
      <c r="L44" s="41"/>
      <c r="M44" s="38"/>
      <c r="N44" s="28"/>
      <c r="O44" s="16"/>
      <c r="P44" s="19"/>
    </row>
  </sheetData>
  <sheetProtection password="C901" sheet="1" objects="1" scenarios="1" formatCells="0"/>
  <mergeCells count="3">
    <mergeCell ref="G2:I2"/>
    <mergeCell ref="B44:I44"/>
    <mergeCell ref="B1:N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Toros KATILMIŞ</cp:lastModifiedBy>
  <dcterms:created xsi:type="dcterms:W3CDTF">2004-08-12T14:28:31Z</dcterms:created>
  <dcterms:modified xsi:type="dcterms:W3CDTF">2004-09-08T11:34:33Z</dcterms:modified>
  <cp:category/>
  <cp:version/>
  <cp:contentType/>
  <cp:contentStatus/>
</cp:coreProperties>
</file>